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1075" windowHeight="8985"/>
  </bookViews>
  <sheets>
    <sheet name="BInmu" sheetId="1" r:id="rId1"/>
  </sheets>
  <externalReferences>
    <externalReference r:id="rId2"/>
  </externalReferences>
  <definedNames>
    <definedName name="_xlnm._FilterDatabase" localSheetId="0" hidden="1">BInmu!$A$7:$C$78</definedName>
    <definedName name="_xlnm.Print_Area" localSheetId="0">BInmu!$A$1:$J$94</definedName>
  </definedNames>
  <calcPr calcId="145621"/>
</workbook>
</file>

<file path=xl/calcChain.xml><?xml version="1.0" encoding="utf-8"?>
<calcChain xmlns="http://schemas.openxmlformats.org/spreadsheetml/2006/main">
  <c r="C91" i="1" l="1"/>
  <c r="G91" i="1" s="1"/>
  <c r="A2" i="1"/>
</calcChain>
</file>

<file path=xl/sharedStrings.xml><?xml version="1.0" encoding="utf-8"?>
<sst xmlns="http://schemas.openxmlformats.org/spreadsheetml/2006/main" count="160" uniqueCount="131">
  <si>
    <t>Relación de Bienes Inmuebles que componen el Patrimonio</t>
  </si>
  <si>
    <t>(Pesos)</t>
  </si>
  <si>
    <t>Ente Público:</t>
  </si>
  <si>
    <t>Instituto de Seguridad Social del Estado de Guanajuato</t>
  </si>
  <si>
    <t>Código</t>
  </si>
  <si>
    <t>Descripción del Bien Inmueble</t>
  </si>
  <si>
    <t>Valor en libros</t>
  </si>
  <si>
    <t>5810-001081000033</t>
  </si>
  <si>
    <t>TERRENO</t>
  </si>
  <si>
    <t>5810-001081000014</t>
  </si>
  <si>
    <t>5810-001081000004</t>
  </si>
  <si>
    <t>5810-001081000027</t>
  </si>
  <si>
    <t>5810-001081000013</t>
  </si>
  <si>
    <t>5810-001081000021</t>
  </si>
  <si>
    <t>5810-001081000023</t>
  </si>
  <si>
    <t>5810-001081000037</t>
  </si>
  <si>
    <t>CASA DE JUBILADO DE ROMITA GTO</t>
  </si>
  <si>
    <t>5810-001081000036</t>
  </si>
  <si>
    <t>FRACC.HDA.RINCON ARBOLEDAS CASA JUB JARAL PROGRESO</t>
  </si>
  <si>
    <t>5810-001081000011</t>
  </si>
  <si>
    <t>5810-001081000008</t>
  </si>
  <si>
    <t>5810-001081000042</t>
  </si>
  <si>
    <t>CASA DEL JUBILADO JUVENTINO ROSAS</t>
  </si>
  <si>
    <t>5810-001081000040</t>
  </si>
  <si>
    <t>CASA DEL JUBILADO SALVATIERRA</t>
  </si>
  <si>
    <t>5810-001081000046</t>
  </si>
  <si>
    <t>CASA DE JUBILADO APASEO EL ALTO</t>
  </si>
  <si>
    <t>5810-001081000045</t>
  </si>
  <si>
    <t>CASA DE JUBILADO DE PENJAMO</t>
  </si>
  <si>
    <t>5810-001081000019</t>
  </si>
  <si>
    <t>5810-001081000015</t>
  </si>
  <si>
    <t>5810-001081000028</t>
  </si>
  <si>
    <t>5810-001081000005</t>
  </si>
  <si>
    <t>5810-001081000018</t>
  </si>
  <si>
    <t>5810-001081000041</t>
  </si>
  <si>
    <t>CASA DE JUBILADOS PURISIMA DEL RINCON</t>
  </si>
  <si>
    <t>5810-001081000007</t>
  </si>
  <si>
    <t>5810-001081000000</t>
  </si>
  <si>
    <t>5810-001081000022</t>
  </si>
  <si>
    <t>5810-001081000001</t>
  </si>
  <si>
    <t>5810-001081000002</t>
  </si>
  <si>
    <t>5810-001081000010</t>
  </si>
  <si>
    <t>5810-001081000003</t>
  </si>
  <si>
    <t>5810-001081000025</t>
  </si>
  <si>
    <t>5810-001081000009</t>
  </si>
  <si>
    <t>5810-001081000032</t>
  </si>
  <si>
    <t>5810-001081000043</t>
  </si>
  <si>
    <t>CASA DEL JUBILADO DOCTOR MORA</t>
  </si>
  <si>
    <t>5810-001081000034</t>
  </si>
  <si>
    <t>CASA DE JUBILADO DE SAN MIGUEL ALLENDE GTO</t>
  </si>
  <si>
    <t>5810-001081000044</t>
  </si>
  <si>
    <t>CASA JUBILADOS COMONFORT</t>
  </si>
  <si>
    <t>5810-001081000017</t>
  </si>
  <si>
    <t xml:space="preserve"> TERRENO</t>
  </si>
  <si>
    <t>5830-001083000004</t>
  </si>
  <si>
    <t>CASA DEL JUBILADO SALAMANCA</t>
  </si>
  <si>
    <t>5830-001083000008</t>
  </si>
  <si>
    <t>CASA DEL JUBILADO VALLE DE SANTIAGO</t>
  </si>
  <si>
    <t>5830-001083000036</t>
  </si>
  <si>
    <t>CASA DE JUBILADOS JARAL DEL PROGRESO GTO</t>
  </si>
  <si>
    <t>5830-001083000043</t>
  </si>
  <si>
    <t>5830-001083000024</t>
  </si>
  <si>
    <t>FARMACIA 48 SAN FELIPE,GTO</t>
  </si>
  <si>
    <t>5830-001083000032</t>
  </si>
  <si>
    <t>HOTEL SAN GABRIEL DE BARRERA</t>
  </si>
  <si>
    <t>5830-001083000011</t>
  </si>
  <si>
    <t>CASA DEL JUBILADO CORTAZAR</t>
  </si>
  <si>
    <t>5830-001083000006</t>
  </si>
  <si>
    <t>CASA DEL JUBILADO CELAYA</t>
  </si>
  <si>
    <t>5830-001083000005</t>
  </si>
  <si>
    <t>CASA DEL JUBILADO IRAPUATO</t>
  </si>
  <si>
    <t>5830-001083000015</t>
  </si>
  <si>
    <t>ESTACIONAMIENTO HINOJO</t>
  </si>
  <si>
    <t>5830-001083000027</t>
  </si>
  <si>
    <t>PANTEÓN ISSEG</t>
  </si>
  <si>
    <t>5830-001083000017</t>
  </si>
  <si>
    <t>CENTRO COMERCIAL SAN PEDRO</t>
  </si>
  <si>
    <t>5830-001083000025</t>
  </si>
  <si>
    <t>FARMACIA 51 LEON GTO</t>
  </si>
  <si>
    <t>5830-001083000034</t>
  </si>
  <si>
    <t>5830-001083000037</t>
  </si>
  <si>
    <t>5830-001083000042</t>
  </si>
  <si>
    <t>5830-001083000002</t>
  </si>
  <si>
    <t>CASA DEL JUBILADO UNIV. GTO.PASEO DE LA PRESA 77</t>
  </si>
  <si>
    <t>5830-001083000000</t>
  </si>
  <si>
    <t>OFICINAS CENTRALES</t>
  </si>
  <si>
    <t>5830-001083000003</t>
  </si>
  <si>
    <t>CASA DEL JUBILADO LEÓN GTO</t>
  </si>
  <si>
    <t>5830-001083000041</t>
  </si>
  <si>
    <t>5830-001083000009</t>
  </si>
  <si>
    <t>CASA DEL JUBILADO ACÁMBARO</t>
  </si>
  <si>
    <t>5830-001083000018</t>
  </si>
  <si>
    <t>CENTRO COMERCIAL LEÓN</t>
  </si>
  <si>
    <t>5830-001083000007</t>
  </si>
  <si>
    <t>CASA DEL JUBILADO MOROLEON GTO</t>
  </si>
  <si>
    <t>5830-001083000021</t>
  </si>
  <si>
    <t>CENTRO COMERCIAL BAILLERES</t>
  </si>
  <si>
    <t>5830-001083000019</t>
  </si>
  <si>
    <t>CENTRO COMERCIAL POZUELOS</t>
  </si>
  <si>
    <t>5830-001083000010</t>
  </si>
  <si>
    <t>CASA DEL JUBILADO SAN LUIS DE LA PAZ</t>
  </si>
  <si>
    <t>5830-001083000028</t>
  </si>
  <si>
    <t>CENTRO DE DISTRIBUCIÓN</t>
  </si>
  <si>
    <t>5830-001083000022</t>
  </si>
  <si>
    <t>CENTRO COMERCIAL NORIA ALTA</t>
  </si>
  <si>
    <t>5830-001083000013</t>
  </si>
  <si>
    <t>ESTACIONAMIENTO ALHONDIGA</t>
  </si>
  <si>
    <t>5830-001083000001</t>
  </si>
  <si>
    <t>CASA DEL JUBILADO GTO. SECCIÓN 45 RINCONADAS</t>
  </si>
  <si>
    <t>5830-001083000023</t>
  </si>
  <si>
    <t>FARMACIA 2 DE ACÁMBARO,GTO</t>
  </si>
  <si>
    <t>5830-001083000012</t>
  </si>
  <si>
    <t>CASA DEL JUBILADO DOLORES HIDALGO</t>
  </si>
  <si>
    <t>5830-001083000014</t>
  </si>
  <si>
    <t>ESTACIONAMIENTO ALONSO</t>
  </si>
  <si>
    <t>6220-P11000000038</t>
  </si>
  <si>
    <t>CASA DE JUBILADOS COMONFORT</t>
  </si>
  <si>
    <t>6220-P11000000001</t>
  </si>
  <si>
    <t>CENTRO DE DISTRIBUCION</t>
  </si>
  <si>
    <t>6220-P11000000003</t>
  </si>
  <si>
    <t>6220-P11000000011</t>
  </si>
  <si>
    <t>CASA DE JUBILADO DE IRAPUATO GTO</t>
  </si>
  <si>
    <t>6220-P11000000035</t>
  </si>
  <si>
    <t>PABELLÓN CULTURAL Y COMERCIAL DE LA PLAZA PURÍSIMA</t>
  </si>
  <si>
    <t>6220-P11000000000</t>
  </si>
  <si>
    <t>CONJUNTO COMERCIAL POZUELOS</t>
  </si>
  <si>
    <t>6220-P11000000019</t>
  </si>
  <si>
    <t>PANTEON ISSEG</t>
  </si>
  <si>
    <t>OTROS</t>
  </si>
  <si>
    <t>Total de Bienes Inmuebles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</si>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</sst>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2" fillId="0" borderId="0"/>
    <xf numFmtId="165" fontId="2" fillId="0" borderId="0"/>
    <xf numFmtId="166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47">
    <xf numFmtId="0" fontId="0" fillId="0" borderId="0" xfId="0"/>
    <xf numFmtId="0" fontId="3" fillId="3" borderId="0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/>
    </xf>
    <xf numFmtId="0" fontId="4" fillId="4" borderId="0" xfId="0" applyFont="1" applyFill="1" applyProtection="1"/>
    <xf numFmtId="0" fontId="5" fillId="4" borderId="0" xfId="0" applyFont="1" applyFill="1" applyBorder="1" applyAlignment="1" applyProtection="1">
      <alignment horizontal="center" vertical="center"/>
    </xf>
    <xf numFmtId="164" fontId="5" fillId="4" borderId="0" xfId="1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right"/>
      <protection locked="0"/>
    </xf>
    <xf numFmtId="0" fontId="3" fillId="4" borderId="2" xfId="0" applyNumberFormat="1" applyFont="1" applyFill="1" applyBorder="1" applyAlignment="1" applyProtection="1">
      <alignment horizontal="center"/>
      <protection locked="0"/>
    </xf>
    <xf numFmtId="164" fontId="3" fillId="4" borderId="0" xfId="1" applyNumberFormat="1" applyFont="1" applyFill="1" applyBorder="1" applyAlignment="1" applyProtection="1">
      <protection locked="0"/>
    </xf>
    <xf numFmtId="0" fontId="6" fillId="4" borderId="0" xfId="0" applyNumberFormat="1" applyFont="1" applyFill="1" applyBorder="1" applyAlignme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 applyBorder="1" applyAlignment="1" applyProtection="1">
      <alignment horizontal="center"/>
      <protection locked="0"/>
    </xf>
    <xf numFmtId="0" fontId="6" fillId="4" borderId="0" xfId="2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Protection="1">
      <protection locked="0"/>
    </xf>
    <xf numFmtId="0" fontId="3" fillId="5" borderId="3" xfId="2" applyFont="1" applyFill="1" applyBorder="1" applyAlignment="1" applyProtection="1">
      <alignment horizontal="center" vertical="center"/>
    </xf>
    <xf numFmtId="0" fontId="3" fillId="5" borderId="4" xfId="2" applyFont="1" applyFill="1" applyBorder="1" applyAlignment="1" applyProtection="1">
      <alignment horizontal="left" vertical="center"/>
    </xf>
    <xf numFmtId="164" fontId="3" fillId="5" borderId="5" xfId="1" applyNumberFormat="1" applyFont="1" applyFill="1" applyBorder="1" applyAlignment="1" applyProtection="1">
      <alignment horizontal="center" vertical="center"/>
    </xf>
    <xf numFmtId="0" fontId="3" fillId="5" borderId="5" xfId="2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/>
    </xf>
    <xf numFmtId="0" fontId="4" fillId="0" borderId="6" xfId="3" applyFont="1" applyBorder="1"/>
    <xf numFmtId="0" fontId="4" fillId="0" borderId="7" xfId="3" applyFont="1" applyBorder="1"/>
    <xf numFmtId="43" fontId="4" fillId="0" borderId="7" xfId="4" applyFont="1" applyBorder="1"/>
    <xf numFmtId="43" fontId="4" fillId="4" borderId="8" xfId="1" applyFont="1" applyFill="1" applyBorder="1" applyAlignment="1" applyProtection="1">
      <alignment vertical="top"/>
      <protection locked="0"/>
    </xf>
    <xf numFmtId="0" fontId="4" fillId="0" borderId="9" xfId="3" applyFont="1" applyBorder="1"/>
    <xf numFmtId="0" fontId="4" fillId="0" borderId="10" xfId="3" applyFont="1" applyBorder="1"/>
    <xf numFmtId="43" fontId="4" fillId="0" borderId="10" xfId="4" applyFont="1" applyBorder="1"/>
    <xf numFmtId="3" fontId="4" fillId="4" borderId="0" xfId="0" applyNumberFormat="1" applyFont="1" applyFill="1" applyProtection="1">
      <protection locked="0"/>
    </xf>
    <xf numFmtId="43" fontId="6" fillId="4" borderId="0" xfId="5" applyNumberFormat="1" applyFont="1" applyFill="1" applyBorder="1"/>
    <xf numFmtId="4" fontId="4" fillId="4" borderId="0" xfId="0" applyNumberFormat="1" applyFont="1" applyFill="1" applyProtection="1">
      <protection locked="0"/>
    </xf>
    <xf numFmtId="4" fontId="6" fillId="4" borderId="0" xfId="0" applyNumberFormat="1" applyFont="1" applyFill="1"/>
    <xf numFmtId="43" fontId="4" fillId="4" borderId="11" xfId="1" applyFont="1" applyFill="1" applyBorder="1" applyAlignment="1" applyProtection="1">
      <alignment vertical="top"/>
      <protection locked="0"/>
    </xf>
    <xf numFmtId="0" fontId="6" fillId="4" borderId="12" xfId="0" applyFont="1" applyFill="1" applyBorder="1" applyAlignment="1" applyProtection="1">
      <alignment vertical="top"/>
      <protection locked="0"/>
    </xf>
    <xf numFmtId="0" fontId="3" fillId="4" borderId="13" xfId="0" applyFont="1" applyFill="1" applyBorder="1" applyAlignment="1" applyProtection="1">
      <alignment horizontal="right" vertical="top"/>
      <protection locked="0"/>
    </xf>
    <xf numFmtId="43" fontId="3" fillId="4" borderId="14" xfId="1" applyFont="1" applyFill="1" applyBorder="1" applyAlignment="1" applyProtection="1">
      <alignment horizontal="right" vertical="top"/>
      <protection locked="0"/>
    </xf>
    <xf numFmtId="43" fontId="4" fillId="4" borderId="5" xfId="1" applyFont="1" applyFill="1" applyBorder="1" applyAlignment="1" applyProtection="1">
      <alignment vertical="top"/>
      <protection locked="0"/>
    </xf>
    <xf numFmtId="0" fontId="6" fillId="4" borderId="0" xfId="0" applyFont="1" applyFill="1" applyAlignment="1" applyProtection="1">
      <alignment horizontal="right" vertical="top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164" fontId="4" fillId="4" borderId="0" xfId="1" applyNumberFormat="1" applyFont="1" applyFill="1" applyAlignment="1" applyProtection="1">
      <protection locked="0"/>
    </xf>
    <xf numFmtId="0" fontId="6" fillId="4" borderId="0" xfId="0" applyFont="1" applyFill="1" applyBorder="1" applyAlignment="1" applyProtection="1">
      <alignment vertical="top"/>
      <protection locked="0"/>
    </xf>
    <xf numFmtId="0" fontId="6" fillId="4" borderId="0" xfId="0" applyFont="1" applyFill="1" applyBorder="1" applyAlignment="1" applyProtection="1">
      <alignment vertical="top" wrapText="1"/>
      <protection locked="0"/>
    </xf>
    <xf numFmtId="0" fontId="4" fillId="4" borderId="0" xfId="0" applyFont="1" applyFill="1" applyAlignment="1"/>
    <xf numFmtId="0" fontId="4" fillId="4" borderId="0" xfId="0" applyFont="1" applyFill="1" applyAlignment="1" applyProtection="1">
      <protection locked="0"/>
    </xf>
    <xf numFmtId="0" fontId="0" fillId="0" borderId="0" xfId="0" applyAlignment="1"/>
    <xf numFmtId="3" fontId="4" fillId="4" borderId="0" xfId="0" applyNumberFormat="1" applyFont="1" applyFill="1" applyAlignment="1" applyProtection="1">
      <protection locked="0"/>
    </xf>
  </cellXfs>
  <cellStyles count="28">
    <cellStyle name="=C:\WINNT\SYSTEM32\COMMAND.COM" xfId="6"/>
    <cellStyle name="Euro" xfId="7"/>
    <cellStyle name="Millares" xfId="1" builtinId="3"/>
    <cellStyle name="Millares 13" xfId="8"/>
    <cellStyle name="Millares 2" xfId="9"/>
    <cellStyle name="Millares 2 2" xfId="10"/>
    <cellStyle name="Millares 2 3" xfId="11"/>
    <cellStyle name="Millares 2 4" xfId="12"/>
    <cellStyle name="Millares 3" xfId="13"/>
    <cellStyle name="Millares 4" xfId="4"/>
    <cellStyle name="Moneda 2" xfId="14"/>
    <cellStyle name="Normal" xfId="0" builtinId="0"/>
    <cellStyle name="Normal 2" xfId="2"/>
    <cellStyle name="Normal 2 2" xfId="15"/>
    <cellStyle name="Normal 2 3" xfId="16"/>
    <cellStyle name="Normal 3" xfId="17"/>
    <cellStyle name="Normal 4" xfId="18"/>
    <cellStyle name="Normal 4 2" xfId="19"/>
    <cellStyle name="Normal 5" xfId="20"/>
    <cellStyle name="Normal 5 2" xfId="21"/>
    <cellStyle name="Normal 6" xfId="22"/>
    <cellStyle name="Normal 6 2" xfId="23"/>
    <cellStyle name="Normal 7" xfId="3"/>
    <cellStyle name="Normal 70" xfId="24"/>
    <cellStyle name="Normal 8" xfId="25"/>
    <cellStyle name="Normal 9" xfId="26"/>
    <cellStyle name="Normal_ANALISIS inmuebles 2do TRIMESTRE 2009" xfId="5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ernandezba\Desktop\Financieros_sept2017rhb\2018\Area_Financiera\A%2023%20Relaciones%20bienes%20muebles%20e%20inmuebles%20R\12%20%20Informaci&#243;n%20Financiera%20diciembre18%20RB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BMu1"/>
      <sheetName val="BInmu"/>
      <sheetName val="Rel Cta Banc"/>
      <sheetName val="Esq bursátil"/>
      <sheetName val="Ayudas y sub"/>
      <sheetName val="EDGFR"/>
      <sheetName val="IADOL"/>
    </sheetNames>
    <sheetDataSet>
      <sheetData sheetId="0"/>
      <sheetData sheetId="1">
        <row r="2">
          <cell r="A2" t="str">
            <v>Al 31 de diciembre de 2018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02"/>
  <sheetViews>
    <sheetView showGridLines="0" tabSelected="1" zoomScaleNormal="100" workbookViewId="0">
      <selection sqref="A1:C1"/>
    </sheetView>
  </sheetViews>
  <sheetFormatPr baseColWidth="10" defaultRowHeight="11.25" outlineLevelCol="1" x14ac:dyDescent="0.2"/>
  <cols>
    <col min="1" max="1" width="16.85546875" style="44" customWidth="1"/>
    <col min="2" max="2" width="44.7109375" style="44" customWidth="1"/>
    <col min="3" max="3" width="17.42578125" style="40" customWidth="1"/>
    <col min="4" max="4" width="0.85546875" style="44" customWidth="1"/>
    <col min="5" max="5" width="4.42578125" style="10" customWidth="1"/>
    <col min="6" max="6" width="15.28515625" style="10" hidden="1" customWidth="1" outlineLevel="1"/>
    <col min="7" max="7" width="13.85546875" style="10" hidden="1" customWidth="1" outlineLevel="1"/>
    <col min="8" max="8" width="3.42578125" style="10" customWidth="1" collapsed="1"/>
    <col min="9" max="9" width="3.42578125" style="10" customWidth="1"/>
    <col min="10" max="221" width="11.42578125" style="10"/>
    <col min="222" max="222" width="4.85546875" style="10" customWidth="1"/>
    <col min="223" max="223" width="30.85546875" style="10" customWidth="1"/>
    <col min="224" max="224" width="84.42578125" style="10" customWidth="1"/>
    <col min="225" max="225" width="42.7109375" style="10" customWidth="1"/>
    <col min="226" max="226" width="4.85546875" style="10" customWidth="1"/>
    <col min="227" max="477" width="11.42578125" style="10"/>
    <col min="478" max="478" width="4.85546875" style="10" customWidth="1"/>
    <col min="479" max="479" width="30.85546875" style="10" customWidth="1"/>
    <col min="480" max="480" width="84.42578125" style="10" customWidth="1"/>
    <col min="481" max="481" width="42.7109375" style="10" customWidth="1"/>
    <col min="482" max="482" width="4.85546875" style="10" customWidth="1"/>
    <col min="483" max="733" width="11.42578125" style="10"/>
    <col min="734" max="734" width="4.85546875" style="10" customWidth="1"/>
    <col min="735" max="735" width="30.85546875" style="10" customWidth="1"/>
    <col min="736" max="736" width="84.42578125" style="10" customWidth="1"/>
    <col min="737" max="737" width="42.7109375" style="10" customWidth="1"/>
    <col min="738" max="738" width="4.85546875" style="10" customWidth="1"/>
    <col min="739" max="989" width="11.42578125" style="10"/>
    <col min="990" max="990" width="4.85546875" style="10" customWidth="1"/>
    <col min="991" max="991" width="30.85546875" style="10" customWidth="1"/>
    <col min="992" max="992" width="84.42578125" style="10" customWidth="1"/>
    <col min="993" max="993" width="42.7109375" style="10" customWidth="1"/>
    <col min="994" max="994" width="4.85546875" style="10" customWidth="1"/>
    <col min="995" max="1245" width="11.42578125" style="10"/>
    <col min="1246" max="1246" width="4.85546875" style="10" customWidth="1"/>
    <col min="1247" max="1247" width="30.85546875" style="10" customWidth="1"/>
    <col min="1248" max="1248" width="84.42578125" style="10" customWidth="1"/>
    <col min="1249" max="1249" width="42.7109375" style="10" customWidth="1"/>
    <col min="1250" max="1250" width="4.85546875" style="10" customWidth="1"/>
    <col min="1251" max="1501" width="11.42578125" style="10"/>
    <col min="1502" max="1502" width="4.85546875" style="10" customWidth="1"/>
    <col min="1503" max="1503" width="30.85546875" style="10" customWidth="1"/>
    <col min="1504" max="1504" width="84.42578125" style="10" customWidth="1"/>
    <col min="1505" max="1505" width="42.7109375" style="10" customWidth="1"/>
    <col min="1506" max="1506" width="4.85546875" style="10" customWidth="1"/>
    <col min="1507" max="1757" width="11.42578125" style="10"/>
    <col min="1758" max="1758" width="4.85546875" style="10" customWidth="1"/>
    <col min="1759" max="1759" width="30.85546875" style="10" customWidth="1"/>
    <col min="1760" max="1760" width="84.42578125" style="10" customWidth="1"/>
    <col min="1761" max="1761" width="42.7109375" style="10" customWidth="1"/>
    <col min="1762" max="1762" width="4.85546875" style="10" customWidth="1"/>
    <col min="1763" max="2013" width="11.42578125" style="10"/>
    <col min="2014" max="2014" width="4.85546875" style="10" customWidth="1"/>
    <col min="2015" max="2015" width="30.85546875" style="10" customWidth="1"/>
    <col min="2016" max="2016" width="84.42578125" style="10" customWidth="1"/>
    <col min="2017" max="2017" width="42.7109375" style="10" customWidth="1"/>
    <col min="2018" max="2018" width="4.85546875" style="10" customWidth="1"/>
    <col min="2019" max="2269" width="11.42578125" style="10"/>
    <col min="2270" max="2270" width="4.85546875" style="10" customWidth="1"/>
    <col min="2271" max="2271" width="30.85546875" style="10" customWidth="1"/>
    <col min="2272" max="2272" width="84.42578125" style="10" customWidth="1"/>
    <col min="2273" max="2273" width="42.7109375" style="10" customWidth="1"/>
    <col min="2274" max="2274" width="4.85546875" style="10" customWidth="1"/>
    <col min="2275" max="2525" width="11.42578125" style="10"/>
    <col min="2526" max="2526" width="4.85546875" style="10" customWidth="1"/>
    <col min="2527" max="2527" width="30.85546875" style="10" customWidth="1"/>
    <col min="2528" max="2528" width="84.42578125" style="10" customWidth="1"/>
    <col min="2529" max="2529" width="42.7109375" style="10" customWidth="1"/>
    <col min="2530" max="2530" width="4.85546875" style="10" customWidth="1"/>
    <col min="2531" max="2781" width="11.42578125" style="10"/>
    <col min="2782" max="2782" width="4.85546875" style="10" customWidth="1"/>
    <col min="2783" max="2783" width="30.85546875" style="10" customWidth="1"/>
    <col min="2784" max="2784" width="84.42578125" style="10" customWidth="1"/>
    <col min="2785" max="2785" width="42.7109375" style="10" customWidth="1"/>
    <col min="2786" max="2786" width="4.85546875" style="10" customWidth="1"/>
    <col min="2787" max="3037" width="11.42578125" style="10"/>
    <col min="3038" max="3038" width="4.85546875" style="10" customWidth="1"/>
    <col min="3039" max="3039" width="30.85546875" style="10" customWidth="1"/>
    <col min="3040" max="3040" width="84.42578125" style="10" customWidth="1"/>
    <col min="3041" max="3041" width="42.7109375" style="10" customWidth="1"/>
    <col min="3042" max="3042" width="4.85546875" style="10" customWidth="1"/>
    <col min="3043" max="3293" width="11.42578125" style="10"/>
    <col min="3294" max="3294" width="4.85546875" style="10" customWidth="1"/>
    <col min="3295" max="3295" width="30.85546875" style="10" customWidth="1"/>
    <col min="3296" max="3296" width="84.42578125" style="10" customWidth="1"/>
    <col min="3297" max="3297" width="42.7109375" style="10" customWidth="1"/>
    <col min="3298" max="3298" width="4.85546875" style="10" customWidth="1"/>
    <col min="3299" max="3549" width="11.42578125" style="10"/>
    <col min="3550" max="3550" width="4.85546875" style="10" customWidth="1"/>
    <col min="3551" max="3551" width="30.85546875" style="10" customWidth="1"/>
    <col min="3552" max="3552" width="84.42578125" style="10" customWidth="1"/>
    <col min="3553" max="3553" width="42.7109375" style="10" customWidth="1"/>
    <col min="3554" max="3554" width="4.85546875" style="10" customWidth="1"/>
    <col min="3555" max="3805" width="11.42578125" style="10"/>
    <col min="3806" max="3806" width="4.85546875" style="10" customWidth="1"/>
    <col min="3807" max="3807" width="30.85546875" style="10" customWidth="1"/>
    <col min="3808" max="3808" width="84.42578125" style="10" customWidth="1"/>
    <col min="3809" max="3809" width="42.7109375" style="10" customWidth="1"/>
    <col min="3810" max="3810" width="4.85546875" style="10" customWidth="1"/>
    <col min="3811" max="4061" width="11.42578125" style="10"/>
    <col min="4062" max="4062" width="4.85546875" style="10" customWidth="1"/>
    <col min="4063" max="4063" width="30.85546875" style="10" customWidth="1"/>
    <col min="4064" max="4064" width="84.42578125" style="10" customWidth="1"/>
    <col min="4065" max="4065" width="42.7109375" style="10" customWidth="1"/>
    <col min="4066" max="4066" width="4.85546875" style="10" customWidth="1"/>
    <col min="4067" max="4317" width="11.42578125" style="10"/>
    <col min="4318" max="4318" width="4.85546875" style="10" customWidth="1"/>
    <col min="4319" max="4319" width="30.85546875" style="10" customWidth="1"/>
    <col min="4320" max="4320" width="84.42578125" style="10" customWidth="1"/>
    <col min="4321" max="4321" width="42.7109375" style="10" customWidth="1"/>
    <col min="4322" max="4322" width="4.85546875" style="10" customWidth="1"/>
    <col min="4323" max="4573" width="11.42578125" style="10"/>
    <col min="4574" max="4574" width="4.85546875" style="10" customWidth="1"/>
    <col min="4575" max="4575" width="30.85546875" style="10" customWidth="1"/>
    <col min="4576" max="4576" width="84.42578125" style="10" customWidth="1"/>
    <col min="4577" max="4577" width="42.7109375" style="10" customWidth="1"/>
    <col min="4578" max="4578" width="4.85546875" style="10" customWidth="1"/>
    <col min="4579" max="4829" width="11.42578125" style="10"/>
    <col min="4830" max="4830" width="4.85546875" style="10" customWidth="1"/>
    <col min="4831" max="4831" width="30.85546875" style="10" customWidth="1"/>
    <col min="4832" max="4832" width="84.42578125" style="10" customWidth="1"/>
    <col min="4833" max="4833" width="42.7109375" style="10" customWidth="1"/>
    <col min="4834" max="4834" width="4.85546875" style="10" customWidth="1"/>
    <col min="4835" max="5085" width="11.42578125" style="10"/>
    <col min="5086" max="5086" width="4.85546875" style="10" customWidth="1"/>
    <col min="5087" max="5087" width="30.85546875" style="10" customWidth="1"/>
    <col min="5088" max="5088" width="84.42578125" style="10" customWidth="1"/>
    <col min="5089" max="5089" width="42.7109375" style="10" customWidth="1"/>
    <col min="5090" max="5090" width="4.85546875" style="10" customWidth="1"/>
    <col min="5091" max="5341" width="11.42578125" style="10"/>
    <col min="5342" max="5342" width="4.85546875" style="10" customWidth="1"/>
    <col min="5343" max="5343" width="30.85546875" style="10" customWidth="1"/>
    <col min="5344" max="5344" width="84.42578125" style="10" customWidth="1"/>
    <col min="5345" max="5345" width="42.7109375" style="10" customWidth="1"/>
    <col min="5346" max="5346" width="4.85546875" style="10" customWidth="1"/>
    <col min="5347" max="5597" width="11.42578125" style="10"/>
    <col min="5598" max="5598" width="4.85546875" style="10" customWidth="1"/>
    <col min="5599" max="5599" width="30.85546875" style="10" customWidth="1"/>
    <col min="5600" max="5600" width="84.42578125" style="10" customWidth="1"/>
    <col min="5601" max="5601" width="42.7109375" style="10" customWidth="1"/>
    <col min="5602" max="5602" width="4.85546875" style="10" customWidth="1"/>
    <col min="5603" max="5853" width="11.42578125" style="10"/>
    <col min="5854" max="5854" width="4.85546875" style="10" customWidth="1"/>
    <col min="5855" max="5855" width="30.85546875" style="10" customWidth="1"/>
    <col min="5856" max="5856" width="84.42578125" style="10" customWidth="1"/>
    <col min="5857" max="5857" width="42.7109375" style="10" customWidth="1"/>
    <col min="5858" max="5858" width="4.85546875" style="10" customWidth="1"/>
    <col min="5859" max="6109" width="11.42578125" style="10"/>
    <col min="6110" max="6110" width="4.85546875" style="10" customWidth="1"/>
    <col min="6111" max="6111" width="30.85546875" style="10" customWidth="1"/>
    <col min="6112" max="6112" width="84.42578125" style="10" customWidth="1"/>
    <col min="6113" max="6113" width="42.7109375" style="10" customWidth="1"/>
    <col min="6114" max="6114" width="4.85546875" style="10" customWidth="1"/>
    <col min="6115" max="6365" width="11.42578125" style="10"/>
    <col min="6366" max="6366" width="4.85546875" style="10" customWidth="1"/>
    <col min="6367" max="6367" width="30.85546875" style="10" customWidth="1"/>
    <col min="6368" max="6368" width="84.42578125" style="10" customWidth="1"/>
    <col min="6369" max="6369" width="42.7109375" style="10" customWidth="1"/>
    <col min="6370" max="6370" width="4.85546875" style="10" customWidth="1"/>
    <col min="6371" max="6621" width="11.42578125" style="10"/>
    <col min="6622" max="6622" width="4.85546875" style="10" customWidth="1"/>
    <col min="6623" max="6623" width="30.85546875" style="10" customWidth="1"/>
    <col min="6624" max="6624" width="84.42578125" style="10" customWidth="1"/>
    <col min="6625" max="6625" width="42.7109375" style="10" customWidth="1"/>
    <col min="6626" max="6626" width="4.85546875" style="10" customWidth="1"/>
    <col min="6627" max="6877" width="11.42578125" style="10"/>
    <col min="6878" max="6878" width="4.85546875" style="10" customWidth="1"/>
    <col min="6879" max="6879" width="30.85546875" style="10" customWidth="1"/>
    <col min="6880" max="6880" width="84.42578125" style="10" customWidth="1"/>
    <col min="6881" max="6881" width="42.7109375" style="10" customWidth="1"/>
    <col min="6882" max="6882" width="4.85546875" style="10" customWidth="1"/>
    <col min="6883" max="7133" width="11.42578125" style="10"/>
    <col min="7134" max="7134" width="4.85546875" style="10" customWidth="1"/>
    <col min="7135" max="7135" width="30.85546875" style="10" customWidth="1"/>
    <col min="7136" max="7136" width="84.42578125" style="10" customWidth="1"/>
    <col min="7137" max="7137" width="42.7109375" style="10" customWidth="1"/>
    <col min="7138" max="7138" width="4.85546875" style="10" customWidth="1"/>
    <col min="7139" max="7389" width="11.42578125" style="10"/>
    <col min="7390" max="7390" width="4.85546875" style="10" customWidth="1"/>
    <col min="7391" max="7391" width="30.85546875" style="10" customWidth="1"/>
    <col min="7392" max="7392" width="84.42578125" style="10" customWidth="1"/>
    <col min="7393" max="7393" width="42.7109375" style="10" customWidth="1"/>
    <col min="7394" max="7394" width="4.85546875" style="10" customWidth="1"/>
    <col min="7395" max="7645" width="11.42578125" style="10"/>
    <col min="7646" max="7646" width="4.85546875" style="10" customWidth="1"/>
    <col min="7647" max="7647" width="30.85546875" style="10" customWidth="1"/>
    <col min="7648" max="7648" width="84.42578125" style="10" customWidth="1"/>
    <col min="7649" max="7649" width="42.7109375" style="10" customWidth="1"/>
    <col min="7650" max="7650" width="4.85546875" style="10" customWidth="1"/>
    <col min="7651" max="7901" width="11.42578125" style="10"/>
    <col min="7902" max="7902" width="4.85546875" style="10" customWidth="1"/>
    <col min="7903" max="7903" width="30.85546875" style="10" customWidth="1"/>
    <col min="7904" max="7904" width="84.42578125" style="10" customWidth="1"/>
    <col min="7905" max="7905" width="42.7109375" style="10" customWidth="1"/>
    <col min="7906" max="7906" width="4.85546875" style="10" customWidth="1"/>
    <col min="7907" max="8157" width="11.42578125" style="10"/>
    <col min="8158" max="8158" width="4.85546875" style="10" customWidth="1"/>
    <col min="8159" max="8159" width="30.85546875" style="10" customWidth="1"/>
    <col min="8160" max="8160" width="84.42578125" style="10" customWidth="1"/>
    <col min="8161" max="8161" width="42.7109375" style="10" customWidth="1"/>
    <col min="8162" max="8162" width="4.85546875" style="10" customWidth="1"/>
    <col min="8163" max="8413" width="11.42578125" style="10"/>
    <col min="8414" max="8414" width="4.85546875" style="10" customWidth="1"/>
    <col min="8415" max="8415" width="30.85546875" style="10" customWidth="1"/>
    <col min="8416" max="8416" width="84.42578125" style="10" customWidth="1"/>
    <col min="8417" max="8417" width="42.7109375" style="10" customWidth="1"/>
    <col min="8418" max="8418" width="4.85546875" style="10" customWidth="1"/>
    <col min="8419" max="8669" width="11.42578125" style="10"/>
    <col min="8670" max="8670" width="4.85546875" style="10" customWidth="1"/>
    <col min="8671" max="8671" width="30.85546875" style="10" customWidth="1"/>
    <col min="8672" max="8672" width="84.42578125" style="10" customWidth="1"/>
    <col min="8673" max="8673" width="42.7109375" style="10" customWidth="1"/>
    <col min="8674" max="8674" width="4.85546875" style="10" customWidth="1"/>
    <col min="8675" max="8925" width="11.42578125" style="10"/>
    <col min="8926" max="8926" width="4.85546875" style="10" customWidth="1"/>
    <col min="8927" max="8927" width="30.85546875" style="10" customWidth="1"/>
    <col min="8928" max="8928" width="84.42578125" style="10" customWidth="1"/>
    <col min="8929" max="8929" width="42.7109375" style="10" customWidth="1"/>
    <col min="8930" max="8930" width="4.85546875" style="10" customWidth="1"/>
    <col min="8931" max="9181" width="11.42578125" style="10"/>
    <col min="9182" max="9182" width="4.85546875" style="10" customWidth="1"/>
    <col min="9183" max="9183" width="30.85546875" style="10" customWidth="1"/>
    <col min="9184" max="9184" width="84.42578125" style="10" customWidth="1"/>
    <col min="9185" max="9185" width="42.7109375" style="10" customWidth="1"/>
    <col min="9186" max="9186" width="4.85546875" style="10" customWidth="1"/>
    <col min="9187" max="9437" width="11.42578125" style="10"/>
    <col min="9438" max="9438" width="4.85546875" style="10" customWidth="1"/>
    <col min="9439" max="9439" width="30.85546875" style="10" customWidth="1"/>
    <col min="9440" max="9440" width="84.42578125" style="10" customWidth="1"/>
    <col min="9441" max="9441" width="42.7109375" style="10" customWidth="1"/>
    <col min="9442" max="9442" width="4.85546875" style="10" customWidth="1"/>
    <col min="9443" max="9693" width="11.42578125" style="10"/>
    <col min="9694" max="9694" width="4.85546875" style="10" customWidth="1"/>
    <col min="9695" max="9695" width="30.85546875" style="10" customWidth="1"/>
    <col min="9696" max="9696" width="84.42578125" style="10" customWidth="1"/>
    <col min="9697" max="9697" width="42.7109375" style="10" customWidth="1"/>
    <col min="9698" max="9698" width="4.85546875" style="10" customWidth="1"/>
    <col min="9699" max="9949" width="11.42578125" style="10"/>
    <col min="9950" max="9950" width="4.85546875" style="10" customWidth="1"/>
    <col min="9951" max="9951" width="30.85546875" style="10" customWidth="1"/>
    <col min="9952" max="9952" width="84.42578125" style="10" customWidth="1"/>
    <col min="9953" max="9953" width="42.7109375" style="10" customWidth="1"/>
    <col min="9954" max="9954" width="4.85546875" style="10" customWidth="1"/>
    <col min="9955" max="10205" width="11.42578125" style="10"/>
    <col min="10206" max="10206" width="4.85546875" style="10" customWidth="1"/>
    <col min="10207" max="10207" width="30.85546875" style="10" customWidth="1"/>
    <col min="10208" max="10208" width="84.42578125" style="10" customWidth="1"/>
    <col min="10209" max="10209" width="42.7109375" style="10" customWidth="1"/>
    <col min="10210" max="10210" width="4.85546875" style="10" customWidth="1"/>
    <col min="10211" max="10461" width="11.42578125" style="10"/>
    <col min="10462" max="10462" width="4.85546875" style="10" customWidth="1"/>
    <col min="10463" max="10463" width="30.85546875" style="10" customWidth="1"/>
    <col min="10464" max="10464" width="84.42578125" style="10" customWidth="1"/>
    <col min="10465" max="10465" width="42.7109375" style="10" customWidth="1"/>
    <col min="10466" max="10466" width="4.85546875" style="10" customWidth="1"/>
    <col min="10467" max="10717" width="11.42578125" style="10"/>
    <col min="10718" max="10718" width="4.85546875" style="10" customWidth="1"/>
    <col min="10719" max="10719" width="30.85546875" style="10" customWidth="1"/>
    <col min="10720" max="10720" width="84.42578125" style="10" customWidth="1"/>
    <col min="10721" max="10721" width="42.7109375" style="10" customWidth="1"/>
    <col min="10722" max="10722" width="4.85546875" style="10" customWidth="1"/>
    <col min="10723" max="10973" width="11.42578125" style="10"/>
    <col min="10974" max="10974" width="4.85546875" style="10" customWidth="1"/>
    <col min="10975" max="10975" width="30.85546875" style="10" customWidth="1"/>
    <col min="10976" max="10976" width="84.42578125" style="10" customWidth="1"/>
    <col min="10977" max="10977" width="42.7109375" style="10" customWidth="1"/>
    <col min="10978" max="10978" width="4.85546875" style="10" customWidth="1"/>
    <col min="10979" max="11229" width="11.42578125" style="10"/>
    <col min="11230" max="11230" width="4.85546875" style="10" customWidth="1"/>
    <col min="11231" max="11231" width="30.85546875" style="10" customWidth="1"/>
    <col min="11232" max="11232" width="84.42578125" style="10" customWidth="1"/>
    <col min="11233" max="11233" width="42.7109375" style="10" customWidth="1"/>
    <col min="11234" max="11234" width="4.85546875" style="10" customWidth="1"/>
    <col min="11235" max="11485" width="11.42578125" style="10"/>
    <col min="11486" max="11486" width="4.85546875" style="10" customWidth="1"/>
    <col min="11487" max="11487" width="30.85546875" style="10" customWidth="1"/>
    <col min="11488" max="11488" width="84.42578125" style="10" customWidth="1"/>
    <col min="11489" max="11489" width="42.7109375" style="10" customWidth="1"/>
    <col min="11490" max="11490" width="4.85546875" style="10" customWidth="1"/>
    <col min="11491" max="11741" width="11.42578125" style="10"/>
    <col min="11742" max="11742" width="4.85546875" style="10" customWidth="1"/>
    <col min="11743" max="11743" width="30.85546875" style="10" customWidth="1"/>
    <col min="11744" max="11744" width="84.42578125" style="10" customWidth="1"/>
    <col min="11745" max="11745" width="42.7109375" style="10" customWidth="1"/>
    <col min="11746" max="11746" width="4.85546875" style="10" customWidth="1"/>
    <col min="11747" max="11997" width="11.42578125" style="10"/>
    <col min="11998" max="11998" width="4.85546875" style="10" customWidth="1"/>
    <col min="11999" max="11999" width="30.85546875" style="10" customWidth="1"/>
    <col min="12000" max="12000" width="84.42578125" style="10" customWidth="1"/>
    <col min="12001" max="12001" width="42.7109375" style="10" customWidth="1"/>
    <col min="12002" max="12002" width="4.85546875" style="10" customWidth="1"/>
    <col min="12003" max="12253" width="11.42578125" style="10"/>
    <col min="12254" max="12254" width="4.85546875" style="10" customWidth="1"/>
    <col min="12255" max="12255" width="30.85546875" style="10" customWidth="1"/>
    <col min="12256" max="12256" width="84.42578125" style="10" customWidth="1"/>
    <col min="12257" max="12257" width="42.7109375" style="10" customWidth="1"/>
    <col min="12258" max="12258" width="4.85546875" style="10" customWidth="1"/>
    <col min="12259" max="12509" width="11.42578125" style="10"/>
    <col min="12510" max="12510" width="4.85546875" style="10" customWidth="1"/>
    <col min="12511" max="12511" width="30.85546875" style="10" customWidth="1"/>
    <col min="12512" max="12512" width="84.42578125" style="10" customWidth="1"/>
    <col min="12513" max="12513" width="42.7109375" style="10" customWidth="1"/>
    <col min="12514" max="12514" width="4.85546875" style="10" customWidth="1"/>
    <col min="12515" max="12765" width="11.42578125" style="10"/>
    <col min="12766" max="12766" width="4.85546875" style="10" customWidth="1"/>
    <col min="12767" max="12767" width="30.85546875" style="10" customWidth="1"/>
    <col min="12768" max="12768" width="84.42578125" style="10" customWidth="1"/>
    <col min="12769" max="12769" width="42.7109375" style="10" customWidth="1"/>
    <col min="12770" max="12770" width="4.85546875" style="10" customWidth="1"/>
    <col min="12771" max="13021" width="11.42578125" style="10"/>
    <col min="13022" max="13022" width="4.85546875" style="10" customWidth="1"/>
    <col min="13023" max="13023" width="30.85546875" style="10" customWidth="1"/>
    <col min="13024" max="13024" width="84.42578125" style="10" customWidth="1"/>
    <col min="13025" max="13025" width="42.7109375" style="10" customWidth="1"/>
    <col min="13026" max="13026" width="4.85546875" style="10" customWidth="1"/>
    <col min="13027" max="13277" width="11.42578125" style="10"/>
    <col min="13278" max="13278" width="4.85546875" style="10" customWidth="1"/>
    <col min="13279" max="13279" width="30.85546875" style="10" customWidth="1"/>
    <col min="13280" max="13280" width="84.42578125" style="10" customWidth="1"/>
    <col min="13281" max="13281" width="42.7109375" style="10" customWidth="1"/>
    <col min="13282" max="13282" width="4.85546875" style="10" customWidth="1"/>
    <col min="13283" max="13533" width="11.42578125" style="10"/>
    <col min="13534" max="13534" width="4.85546875" style="10" customWidth="1"/>
    <col min="13535" max="13535" width="30.85546875" style="10" customWidth="1"/>
    <col min="13536" max="13536" width="84.42578125" style="10" customWidth="1"/>
    <col min="13537" max="13537" width="42.7109375" style="10" customWidth="1"/>
    <col min="13538" max="13538" width="4.85546875" style="10" customWidth="1"/>
    <col min="13539" max="13789" width="11.42578125" style="10"/>
    <col min="13790" max="13790" width="4.85546875" style="10" customWidth="1"/>
    <col min="13791" max="13791" width="30.85546875" style="10" customWidth="1"/>
    <col min="13792" max="13792" width="84.42578125" style="10" customWidth="1"/>
    <col min="13793" max="13793" width="42.7109375" style="10" customWidth="1"/>
    <col min="13794" max="13794" width="4.85546875" style="10" customWidth="1"/>
    <col min="13795" max="14045" width="11.42578125" style="10"/>
    <col min="14046" max="14046" width="4.85546875" style="10" customWidth="1"/>
    <col min="14047" max="14047" width="30.85546875" style="10" customWidth="1"/>
    <col min="14048" max="14048" width="84.42578125" style="10" customWidth="1"/>
    <col min="14049" max="14049" width="42.7109375" style="10" customWidth="1"/>
    <col min="14050" max="14050" width="4.85546875" style="10" customWidth="1"/>
    <col min="14051" max="14301" width="11.42578125" style="10"/>
    <col min="14302" max="14302" width="4.85546875" style="10" customWidth="1"/>
    <col min="14303" max="14303" width="30.85546875" style="10" customWidth="1"/>
    <col min="14304" max="14304" width="84.42578125" style="10" customWidth="1"/>
    <col min="14305" max="14305" width="42.7109375" style="10" customWidth="1"/>
    <col min="14306" max="14306" width="4.85546875" style="10" customWidth="1"/>
    <col min="14307" max="14557" width="11.42578125" style="10"/>
    <col min="14558" max="14558" width="4.85546875" style="10" customWidth="1"/>
    <col min="14559" max="14559" width="30.85546875" style="10" customWidth="1"/>
    <col min="14560" max="14560" width="84.42578125" style="10" customWidth="1"/>
    <col min="14561" max="14561" width="42.7109375" style="10" customWidth="1"/>
    <col min="14562" max="14562" width="4.85546875" style="10" customWidth="1"/>
    <col min="14563" max="14813" width="11.42578125" style="10"/>
    <col min="14814" max="14814" width="4.85546875" style="10" customWidth="1"/>
    <col min="14815" max="14815" width="30.85546875" style="10" customWidth="1"/>
    <col min="14816" max="14816" width="84.42578125" style="10" customWidth="1"/>
    <col min="14817" max="14817" width="42.7109375" style="10" customWidth="1"/>
    <col min="14818" max="14818" width="4.85546875" style="10" customWidth="1"/>
    <col min="14819" max="15069" width="11.42578125" style="10"/>
    <col min="15070" max="15070" width="4.85546875" style="10" customWidth="1"/>
    <col min="15071" max="15071" width="30.85546875" style="10" customWidth="1"/>
    <col min="15072" max="15072" width="84.42578125" style="10" customWidth="1"/>
    <col min="15073" max="15073" width="42.7109375" style="10" customWidth="1"/>
    <col min="15074" max="15074" width="4.85546875" style="10" customWidth="1"/>
    <col min="15075" max="15325" width="11.42578125" style="10"/>
    <col min="15326" max="15326" width="4.85546875" style="10" customWidth="1"/>
    <col min="15327" max="15327" width="30.85546875" style="10" customWidth="1"/>
    <col min="15328" max="15328" width="84.42578125" style="10" customWidth="1"/>
    <col min="15329" max="15329" width="42.7109375" style="10" customWidth="1"/>
    <col min="15330" max="15330" width="4.85546875" style="10" customWidth="1"/>
    <col min="15331" max="15581" width="11.42578125" style="10"/>
    <col min="15582" max="15582" width="4.85546875" style="10" customWidth="1"/>
    <col min="15583" max="15583" width="30.85546875" style="10" customWidth="1"/>
    <col min="15584" max="15584" width="84.42578125" style="10" customWidth="1"/>
    <col min="15585" max="15585" width="42.7109375" style="10" customWidth="1"/>
    <col min="15586" max="15586" width="4.85546875" style="10" customWidth="1"/>
    <col min="15587" max="15837" width="11.42578125" style="10"/>
    <col min="15838" max="15838" width="4.85546875" style="10" customWidth="1"/>
    <col min="15839" max="15839" width="30.85546875" style="10" customWidth="1"/>
    <col min="15840" max="15840" width="84.42578125" style="10" customWidth="1"/>
    <col min="15841" max="15841" width="42.7109375" style="10" customWidth="1"/>
    <col min="15842" max="15842" width="4.85546875" style="10" customWidth="1"/>
    <col min="15843" max="16093" width="11.42578125" style="10"/>
    <col min="16094" max="16094" width="4.85546875" style="10" customWidth="1"/>
    <col min="16095" max="16095" width="30.85546875" style="10" customWidth="1"/>
    <col min="16096" max="16096" width="84.42578125" style="10" customWidth="1"/>
    <col min="16097" max="16097" width="42.7109375" style="10" customWidth="1"/>
    <col min="16098" max="16098" width="4.85546875" style="10" customWidth="1"/>
    <col min="16099" max="16384" width="11.42578125" style="10"/>
  </cols>
  <sheetData>
    <row r="1" spans="1:5" s="3" customFormat="1" x14ac:dyDescent="0.2">
      <c r="A1" s="1" t="s">
        <v>0</v>
      </c>
      <c r="B1" s="1"/>
      <c r="C1" s="1"/>
      <c r="D1" s="2"/>
    </row>
    <row r="2" spans="1:5" s="3" customFormat="1" x14ac:dyDescent="0.2">
      <c r="A2" s="1" t="str">
        <f>+[1]BMu1!$A$2:$C$2</f>
        <v>Al 31 de diciembre de 2018</v>
      </c>
      <c r="B2" s="1"/>
      <c r="C2" s="1"/>
      <c r="D2" s="2"/>
    </row>
    <row r="3" spans="1:5" s="3" customFormat="1" x14ac:dyDescent="0.2">
      <c r="A3" s="1" t="s">
        <v>1</v>
      </c>
      <c r="B3" s="1"/>
      <c r="C3" s="1"/>
      <c r="D3" s="2"/>
    </row>
    <row r="4" spans="1:5" s="3" customFormat="1" x14ac:dyDescent="0.2">
      <c r="A4" s="4"/>
      <c r="B4" s="4"/>
      <c r="C4" s="5"/>
      <c r="D4" s="4"/>
    </row>
    <row r="5" spans="1:5" x14ac:dyDescent="0.2">
      <c r="A5" s="6" t="s">
        <v>2</v>
      </c>
      <c r="B5" s="7" t="s">
        <v>3</v>
      </c>
      <c r="C5" s="8"/>
      <c r="D5" s="9"/>
      <c r="E5" s="9"/>
    </row>
    <row r="6" spans="1:5" s="14" customFormat="1" ht="12" thickBot="1" x14ac:dyDescent="0.25">
      <c r="A6" s="11"/>
      <c r="B6" s="12"/>
      <c r="C6" s="13"/>
      <c r="D6" s="11"/>
    </row>
    <row r="7" spans="1:5" s="19" customFormat="1" ht="12" thickBot="1" x14ac:dyDescent="0.25">
      <c r="A7" s="15" t="s">
        <v>4</v>
      </c>
      <c r="B7" s="16" t="s">
        <v>5</v>
      </c>
      <c r="C7" s="17" t="s">
        <v>6</v>
      </c>
      <c r="D7" s="18"/>
    </row>
    <row r="8" spans="1:5" x14ac:dyDescent="0.2">
      <c r="A8" s="20" t="s">
        <v>7</v>
      </c>
      <c r="B8" s="21" t="s">
        <v>8</v>
      </c>
      <c r="C8" s="22">
        <v>1236200</v>
      </c>
      <c r="D8" s="23"/>
    </row>
    <row r="9" spans="1:5" x14ac:dyDescent="0.2">
      <c r="A9" s="24" t="s">
        <v>9</v>
      </c>
      <c r="B9" s="25" t="s">
        <v>8</v>
      </c>
      <c r="C9" s="26">
        <v>406.8</v>
      </c>
      <c r="D9" s="23"/>
    </row>
    <row r="10" spans="1:5" x14ac:dyDescent="0.2">
      <c r="A10" s="24" t="s">
        <v>10</v>
      </c>
      <c r="B10" s="25" t="s">
        <v>8</v>
      </c>
      <c r="C10" s="26">
        <v>919362</v>
      </c>
      <c r="D10" s="23"/>
    </row>
    <row r="11" spans="1:5" x14ac:dyDescent="0.2">
      <c r="A11" s="24" t="s">
        <v>11</v>
      </c>
      <c r="B11" s="25" t="s">
        <v>8</v>
      </c>
      <c r="C11" s="26">
        <v>7500000</v>
      </c>
      <c r="D11" s="23"/>
    </row>
    <row r="12" spans="1:5" x14ac:dyDescent="0.2">
      <c r="A12" s="24" t="s">
        <v>12</v>
      </c>
      <c r="B12" s="25" t="s">
        <v>8</v>
      </c>
      <c r="C12" s="26">
        <v>2369.38</v>
      </c>
      <c r="D12" s="23"/>
    </row>
    <row r="13" spans="1:5" x14ac:dyDescent="0.2">
      <c r="A13" s="24" t="s">
        <v>13</v>
      </c>
      <c r="B13" s="25" t="s">
        <v>8</v>
      </c>
      <c r="C13" s="26">
        <v>250</v>
      </c>
      <c r="D13" s="23"/>
    </row>
    <row r="14" spans="1:5" x14ac:dyDescent="0.2">
      <c r="A14" s="24" t="s">
        <v>14</v>
      </c>
      <c r="B14" s="25" t="s">
        <v>8</v>
      </c>
      <c r="C14" s="26">
        <v>117000</v>
      </c>
      <c r="D14" s="23"/>
    </row>
    <row r="15" spans="1:5" x14ac:dyDescent="0.2">
      <c r="A15" s="24" t="s">
        <v>15</v>
      </c>
      <c r="B15" s="25" t="s">
        <v>16</v>
      </c>
      <c r="C15" s="26">
        <v>869467.14</v>
      </c>
      <c r="D15" s="23"/>
    </row>
    <row r="16" spans="1:5" x14ac:dyDescent="0.2">
      <c r="A16" s="24" t="s">
        <v>17</v>
      </c>
      <c r="B16" s="25" t="s">
        <v>18</v>
      </c>
      <c r="C16" s="26">
        <v>290262.8</v>
      </c>
      <c r="D16" s="23"/>
    </row>
    <row r="17" spans="1:6" x14ac:dyDescent="0.2">
      <c r="A17" s="24" t="s">
        <v>19</v>
      </c>
      <c r="B17" s="25" t="s">
        <v>8</v>
      </c>
      <c r="C17" s="26">
        <v>564861.6</v>
      </c>
      <c r="D17" s="23"/>
    </row>
    <row r="18" spans="1:6" x14ac:dyDescent="0.2">
      <c r="A18" s="24" t="s">
        <v>20</v>
      </c>
      <c r="B18" s="25" t="s">
        <v>8</v>
      </c>
      <c r="C18" s="26">
        <v>680284</v>
      </c>
      <c r="D18" s="23"/>
      <c r="F18" s="27"/>
    </row>
    <row r="19" spans="1:6" x14ac:dyDescent="0.2">
      <c r="A19" s="24" t="s">
        <v>21</v>
      </c>
      <c r="B19" s="25" t="s">
        <v>22</v>
      </c>
      <c r="C19" s="26">
        <v>412347.8</v>
      </c>
      <c r="D19" s="23"/>
    </row>
    <row r="20" spans="1:6" x14ac:dyDescent="0.2">
      <c r="A20" s="24" t="s">
        <v>23</v>
      </c>
      <c r="B20" s="25" t="s">
        <v>24</v>
      </c>
      <c r="C20" s="26">
        <v>696770.07</v>
      </c>
      <c r="D20" s="23"/>
    </row>
    <row r="21" spans="1:6" x14ac:dyDescent="0.2">
      <c r="A21" s="24" t="s">
        <v>25</v>
      </c>
      <c r="B21" s="25" t="s">
        <v>26</v>
      </c>
      <c r="C21" s="26">
        <v>178325</v>
      </c>
      <c r="D21" s="23"/>
      <c r="F21" s="27"/>
    </row>
    <row r="22" spans="1:6" x14ac:dyDescent="0.2">
      <c r="A22" s="24" t="s">
        <v>27</v>
      </c>
      <c r="B22" s="25" t="s">
        <v>28</v>
      </c>
      <c r="C22" s="26">
        <v>1042232.94</v>
      </c>
      <c r="D22" s="23"/>
    </row>
    <row r="23" spans="1:6" x14ac:dyDescent="0.2">
      <c r="A23" s="24" t="s">
        <v>29</v>
      </c>
      <c r="B23" s="25" t="s">
        <v>8</v>
      </c>
      <c r="C23" s="26">
        <v>7347953.7000000002</v>
      </c>
      <c r="D23" s="23"/>
    </row>
    <row r="24" spans="1:6" x14ac:dyDescent="0.2">
      <c r="A24" s="24" t="s">
        <v>30</v>
      </c>
      <c r="B24" s="25" t="s">
        <v>8</v>
      </c>
      <c r="C24" s="26">
        <v>1</v>
      </c>
      <c r="D24" s="23"/>
    </row>
    <row r="25" spans="1:6" x14ac:dyDescent="0.2">
      <c r="A25" s="24" t="s">
        <v>31</v>
      </c>
      <c r="B25" s="25" t="s">
        <v>8</v>
      </c>
      <c r="C25" s="26">
        <v>20574176.949999999</v>
      </c>
      <c r="D25" s="23"/>
    </row>
    <row r="26" spans="1:6" x14ac:dyDescent="0.2">
      <c r="A26" s="24" t="s">
        <v>32</v>
      </c>
      <c r="B26" s="25" t="s">
        <v>8</v>
      </c>
      <c r="C26" s="26">
        <v>1188788</v>
      </c>
      <c r="D26" s="23"/>
    </row>
    <row r="27" spans="1:6" x14ac:dyDescent="0.2">
      <c r="A27" s="24" t="s">
        <v>33</v>
      </c>
      <c r="B27" s="25" t="s">
        <v>8</v>
      </c>
      <c r="C27" s="26">
        <v>8060.13</v>
      </c>
      <c r="D27" s="23"/>
    </row>
    <row r="28" spans="1:6" x14ac:dyDescent="0.2">
      <c r="A28" s="24" t="s">
        <v>34</v>
      </c>
      <c r="B28" s="25" t="s">
        <v>35</v>
      </c>
      <c r="C28" s="26">
        <v>2132130</v>
      </c>
      <c r="D28" s="23"/>
    </row>
    <row r="29" spans="1:6" x14ac:dyDescent="0.2">
      <c r="A29" s="24" t="s">
        <v>36</v>
      </c>
      <c r="B29" s="25" t="s">
        <v>8</v>
      </c>
      <c r="C29" s="26">
        <v>900000</v>
      </c>
      <c r="D29" s="23"/>
    </row>
    <row r="30" spans="1:6" x14ac:dyDescent="0.2">
      <c r="A30" s="24" t="s">
        <v>37</v>
      </c>
      <c r="B30" s="25" t="s">
        <v>8</v>
      </c>
      <c r="C30" s="26">
        <v>87348</v>
      </c>
      <c r="D30" s="23"/>
    </row>
    <row r="31" spans="1:6" x14ac:dyDescent="0.2">
      <c r="A31" s="24" t="s">
        <v>38</v>
      </c>
      <c r="B31" s="25" t="s">
        <v>8</v>
      </c>
      <c r="C31" s="26">
        <v>5005.68</v>
      </c>
      <c r="D31" s="23"/>
    </row>
    <row r="32" spans="1:6" x14ac:dyDescent="0.2">
      <c r="A32" s="24" t="s">
        <v>39</v>
      </c>
      <c r="B32" s="25" t="s">
        <v>8</v>
      </c>
      <c r="C32" s="26">
        <v>1850460.24</v>
      </c>
      <c r="D32" s="23"/>
    </row>
    <row r="33" spans="1:7" x14ac:dyDescent="0.2">
      <c r="A33" s="24" t="s">
        <v>40</v>
      </c>
      <c r="B33" s="25" t="s">
        <v>8</v>
      </c>
      <c r="C33" s="26">
        <v>4142.3999999999996</v>
      </c>
      <c r="D33" s="23"/>
    </row>
    <row r="34" spans="1:7" x14ac:dyDescent="0.2">
      <c r="A34" s="24" t="s">
        <v>41</v>
      </c>
      <c r="B34" s="25" t="s">
        <v>8</v>
      </c>
      <c r="C34" s="26">
        <v>352914.58</v>
      </c>
      <c r="D34" s="23"/>
    </row>
    <row r="35" spans="1:7" x14ac:dyDescent="0.2">
      <c r="A35" s="24" t="s">
        <v>42</v>
      </c>
      <c r="B35" s="25" t="s">
        <v>8</v>
      </c>
      <c r="C35" s="26">
        <v>1557</v>
      </c>
      <c r="D35" s="23"/>
    </row>
    <row r="36" spans="1:7" x14ac:dyDescent="0.2">
      <c r="A36" s="24" t="s">
        <v>43</v>
      </c>
      <c r="B36" s="25" t="s">
        <v>8</v>
      </c>
      <c r="C36" s="26">
        <v>255684</v>
      </c>
      <c r="D36" s="23"/>
    </row>
    <row r="37" spans="1:7" x14ac:dyDescent="0.2">
      <c r="A37" s="24" t="s">
        <v>44</v>
      </c>
      <c r="B37" s="25" t="s">
        <v>8</v>
      </c>
      <c r="C37" s="26">
        <v>592200</v>
      </c>
      <c r="D37" s="23"/>
    </row>
    <row r="38" spans="1:7" x14ac:dyDescent="0.2">
      <c r="A38" s="24" t="s">
        <v>45</v>
      </c>
      <c r="B38" s="25" t="s">
        <v>8</v>
      </c>
      <c r="C38" s="26">
        <v>11505200</v>
      </c>
      <c r="D38" s="23"/>
    </row>
    <row r="39" spans="1:7" x14ac:dyDescent="0.2">
      <c r="A39" s="24" t="s">
        <v>46</v>
      </c>
      <c r="B39" s="25" t="s">
        <v>47</v>
      </c>
      <c r="C39" s="26">
        <v>1248023.46</v>
      </c>
      <c r="D39" s="23"/>
    </row>
    <row r="40" spans="1:7" x14ac:dyDescent="0.2">
      <c r="A40" s="24" t="s">
        <v>48</v>
      </c>
      <c r="B40" s="25" t="s">
        <v>49</v>
      </c>
      <c r="C40" s="26">
        <v>1014285.6</v>
      </c>
      <c r="D40" s="23"/>
    </row>
    <row r="41" spans="1:7" x14ac:dyDescent="0.2">
      <c r="A41" s="24" t="s">
        <v>50</v>
      </c>
      <c r="B41" s="25" t="s">
        <v>51</v>
      </c>
      <c r="C41" s="26">
        <v>2513245.4</v>
      </c>
      <c r="D41" s="23"/>
    </row>
    <row r="42" spans="1:7" x14ac:dyDescent="0.2">
      <c r="A42" s="24" t="s">
        <v>52</v>
      </c>
      <c r="B42" s="25" t="s">
        <v>53</v>
      </c>
      <c r="C42" s="26">
        <v>641088.69999999995</v>
      </c>
      <c r="D42" s="23"/>
    </row>
    <row r="43" spans="1:7" x14ac:dyDescent="0.2">
      <c r="A43" s="24" t="s">
        <v>54</v>
      </c>
      <c r="B43" s="25" t="s">
        <v>55</v>
      </c>
      <c r="C43" s="26">
        <v>1953676.53</v>
      </c>
      <c r="D43" s="23"/>
    </row>
    <row r="44" spans="1:7" x14ac:dyDescent="0.2">
      <c r="A44" s="24" t="s">
        <v>56</v>
      </c>
      <c r="B44" s="25" t="s">
        <v>57</v>
      </c>
      <c r="C44" s="26">
        <v>1852800.46</v>
      </c>
      <c r="D44" s="23"/>
    </row>
    <row r="45" spans="1:7" x14ac:dyDescent="0.2">
      <c r="A45" s="24" t="s">
        <v>58</v>
      </c>
      <c r="B45" s="25" t="s">
        <v>59</v>
      </c>
      <c r="C45" s="26">
        <v>1982542.04</v>
      </c>
      <c r="D45" s="23"/>
      <c r="G45" s="27"/>
    </row>
    <row r="46" spans="1:7" x14ac:dyDescent="0.2">
      <c r="A46" s="24" t="s">
        <v>60</v>
      </c>
      <c r="B46" s="25" t="s">
        <v>47</v>
      </c>
      <c r="C46" s="26">
        <v>2150196.35</v>
      </c>
      <c r="D46" s="23"/>
    </row>
    <row r="47" spans="1:7" x14ac:dyDescent="0.2">
      <c r="A47" s="24" t="s">
        <v>61</v>
      </c>
      <c r="B47" s="25" t="s">
        <v>62</v>
      </c>
      <c r="C47" s="26">
        <v>198285.97</v>
      </c>
      <c r="D47" s="23"/>
    </row>
    <row r="48" spans="1:7" x14ac:dyDescent="0.2">
      <c r="A48" s="24" t="s">
        <v>63</v>
      </c>
      <c r="B48" s="25" t="s">
        <v>64</v>
      </c>
      <c r="C48" s="26">
        <v>17754007.510000002</v>
      </c>
      <c r="D48" s="23"/>
      <c r="F48" s="27"/>
    </row>
    <row r="49" spans="1:6" x14ac:dyDescent="0.2">
      <c r="A49" s="24" t="s">
        <v>65</v>
      </c>
      <c r="B49" s="25" t="s">
        <v>66</v>
      </c>
      <c r="C49" s="26">
        <v>2396234.7799999998</v>
      </c>
      <c r="D49" s="23"/>
    </row>
    <row r="50" spans="1:6" x14ac:dyDescent="0.2">
      <c r="A50" s="24" t="s">
        <v>67</v>
      </c>
      <c r="B50" s="25" t="s">
        <v>68</v>
      </c>
      <c r="C50" s="26">
        <v>2870322.8</v>
      </c>
      <c r="D50" s="23"/>
    </row>
    <row r="51" spans="1:6" x14ac:dyDescent="0.2">
      <c r="A51" s="24" t="s">
        <v>69</v>
      </c>
      <c r="B51" s="25" t="s">
        <v>70</v>
      </c>
      <c r="C51" s="26">
        <v>1993359.93</v>
      </c>
      <c r="D51" s="23"/>
    </row>
    <row r="52" spans="1:6" x14ac:dyDescent="0.2">
      <c r="A52" s="24" t="s">
        <v>71</v>
      </c>
      <c r="B52" s="25" t="s">
        <v>72</v>
      </c>
      <c r="C52" s="26">
        <v>2898715.91</v>
      </c>
      <c r="D52" s="23"/>
    </row>
    <row r="53" spans="1:6" x14ac:dyDescent="0.2">
      <c r="A53" s="24" t="s">
        <v>73</v>
      </c>
      <c r="B53" s="25" t="s">
        <v>74</v>
      </c>
      <c r="C53" s="26">
        <v>25467769.73</v>
      </c>
      <c r="D53" s="23"/>
    </row>
    <row r="54" spans="1:6" x14ac:dyDescent="0.2">
      <c r="A54" s="24" t="s">
        <v>75</v>
      </c>
      <c r="B54" s="25" t="s">
        <v>76</v>
      </c>
      <c r="C54" s="26">
        <v>98124293.579999998</v>
      </c>
      <c r="D54" s="23"/>
    </row>
    <row r="55" spans="1:6" x14ac:dyDescent="0.2">
      <c r="A55" s="24" t="s">
        <v>77</v>
      </c>
      <c r="B55" s="25" t="s">
        <v>78</v>
      </c>
      <c r="C55" s="26">
        <v>535971.04</v>
      </c>
      <c r="D55" s="23"/>
    </row>
    <row r="56" spans="1:6" x14ac:dyDescent="0.2">
      <c r="A56" s="24" t="s">
        <v>79</v>
      </c>
      <c r="B56" s="25" t="s">
        <v>49</v>
      </c>
      <c r="C56" s="26">
        <v>2717564.33</v>
      </c>
      <c r="D56" s="23"/>
    </row>
    <row r="57" spans="1:6" x14ac:dyDescent="0.2">
      <c r="A57" s="24" t="s">
        <v>80</v>
      </c>
      <c r="B57" s="25" t="s">
        <v>16</v>
      </c>
      <c r="C57" s="26">
        <v>1740900.96</v>
      </c>
      <c r="D57" s="23"/>
    </row>
    <row r="58" spans="1:6" x14ac:dyDescent="0.2">
      <c r="A58" s="24" t="s">
        <v>81</v>
      </c>
      <c r="B58" s="25" t="s">
        <v>22</v>
      </c>
      <c r="C58" s="26">
        <v>2032569.27</v>
      </c>
      <c r="D58" s="23"/>
    </row>
    <row r="59" spans="1:6" x14ac:dyDescent="0.2">
      <c r="A59" s="24" t="s">
        <v>82</v>
      </c>
      <c r="B59" s="25" t="s">
        <v>83</v>
      </c>
      <c r="C59" s="26">
        <v>723179.08</v>
      </c>
      <c r="D59" s="23"/>
    </row>
    <row r="60" spans="1:6" x14ac:dyDescent="0.2">
      <c r="A60" s="24" t="s">
        <v>84</v>
      </c>
      <c r="B60" s="25" t="s">
        <v>85</v>
      </c>
      <c r="C60" s="26">
        <v>36832649.130000003</v>
      </c>
      <c r="D60" s="23"/>
    </row>
    <row r="61" spans="1:6" x14ac:dyDescent="0.2">
      <c r="A61" s="24" t="s">
        <v>86</v>
      </c>
      <c r="B61" s="25" t="s">
        <v>87</v>
      </c>
      <c r="C61" s="26">
        <v>3624402.3</v>
      </c>
      <c r="D61" s="23"/>
    </row>
    <row r="62" spans="1:6" x14ac:dyDescent="0.2">
      <c r="A62" s="24" t="s">
        <v>88</v>
      </c>
      <c r="B62" s="25" t="s">
        <v>35</v>
      </c>
      <c r="C62" s="26">
        <v>1774663.77</v>
      </c>
      <c r="D62" s="23"/>
    </row>
    <row r="63" spans="1:6" x14ac:dyDescent="0.2">
      <c r="A63" s="24" t="s">
        <v>89</v>
      </c>
      <c r="B63" s="25" t="s">
        <v>90</v>
      </c>
      <c r="C63" s="26">
        <v>2046513.81</v>
      </c>
      <c r="D63" s="23"/>
      <c r="F63" s="14"/>
    </row>
    <row r="64" spans="1:6" x14ac:dyDescent="0.2">
      <c r="A64" s="24" t="s">
        <v>91</v>
      </c>
      <c r="B64" s="25" t="s">
        <v>92</v>
      </c>
      <c r="C64" s="26">
        <v>14127142.970000001</v>
      </c>
      <c r="D64" s="23"/>
      <c r="F64" s="14"/>
    </row>
    <row r="65" spans="1:7" x14ac:dyDescent="0.2">
      <c r="A65" s="24" t="s">
        <v>93</v>
      </c>
      <c r="B65" s="25" t="s">
        <v>94</v>
      </c>
      <c r="C65" s="26">
        <v>2180919.23</v>
      </c>
      <c r="D65" s="23"/>
      <c r="F65" s="14"/>
      <c r="G65" s="27"/>
    </row>
    <row r="66" spans="1:7" x14ac:dyDescent="0.2">
      <c r="A66" s="24" t="s">
        <v>95</v>
      </c>
      <c r="B66" s="25" t="s">
        <v>96</v>
      </c>
      <c r="C66" s="26">
        <v>10965523.42</v>
      </c>
      <c r="D66" s="23"/>
      <c r="F66" s="14"/>
    </row>
    <row r="67" spans="1:7" x14ac:dyDescent="0.2">
      <c r="A67" s="24" t="s">
        <v>97</v>
      </c>
      <c r="B67" s="25" t="s">
        <v>98</v>
      </c>
      <c r="C67" s="26">
        <v>324582297.18000001</v>
      </c>
      <c r="D67" s="23"/>
      <c r="F67" s="14"/>
    </row>
    <row r="68" spans="1:7" x14ac:dyDescent="0.2">
      <c r="A68" s="24" t="s">
        <v>99</v>
      </c>
      <c r="B68" s="25" t="s">
        <v>100</v>
      </c>
      <c r="C68" s="26">
        <v>2322466.04</v>
      </c>
      <c r="D68" s="23"/>
      <c r="F68" s="14"/>
    </row>
    <row r="69" spans="1:7" x14ac:dyDescent="0.2">
      <c r="A69" s="24" t="s">
        <v>101</v>
      </c>
      <c r="B69" s="25" t="s">
        <v>102</v>
      </c>
      <c r="C69" s="26">
        <v>120396983.55</v>
      </c>
      <c r="D69" s="23"/>
      <c r="F69" s="28"/>
      <c r="G69" s="29"/>
    </row>
    <row r="70" spans="1:7" x14ac:dyDescent="0.2">
      <c r="A70" s="24" t="s">
        <v>103</v>
      </c>
      <c r="B70" s="25" t="s">
        <v>104</v>
      </c>
      <c r="C70" s="26">
        <v>1264793.58</v>
      </c>
      <c r="D70" s="23"/>
      <c r="F70" s="14"/>
    </row>
    <row r="71" spans="1:7" x14ac:dyDescent="0.2">
      <c r="A71" s="24" t="s">
        <v>105</v>
      </c>
      <c r="B71" s="25" t="s">
        <v>106</v>
      </c>
      <c r="C71" s="26">
        <v>1213145.67</v>
      </c>
      <c r="D71" s="23"/>
      <c r="F71" s="14"/>
    </row>
    <row r="72" spans="1:7" x14ac:dyDescent="0.2">
      <c r="A72" s="24" t="s">
        <v>107</v>
      </c>
      <c r="B72" s="25" t="s">
        <v>108</v>
      </c>
      <c r="C72" s="26">
        <v>489131.01</v>
      </c>
      <c r="D72" s="23"/>
      <c r="F72" s="14"/>
    </row>
    <row r="73" spans="1:7" x14ac:dyDescent="0.2">
      <c r="A73" s="24" t="s">
        <v>109</v>
      </c>
      <c r="B73" s="25" t="s">
        <v>110</v>
      </c>
      <c r="C73" s="26">
        <v>468000</v>
      </c>
      <c r="D73" s="23"/>
      <c r="F73" s="14"/>
    </row>
    <row r="74" spans="1:7" x14ac:dyDescent="0.2">
      <c r="A74" s="24" t="s">
        <v>111</v>
      </c>
      <c r="B74" s="25" t="s">
        <v>112</v>
      </c>
      <c r="C74" s="26">
        <v>4291109.67</v>
      </c>
      <c r="D74" s="23"/>
    </row>
    <row r="75" spans="1:7" x14ac:dyDescent="0.2">
      <c r="A75" s="24" t="s">
        <v>113</v>
      </c>
      <c r="B75" s="25" t="s">
        <v>114</v>
      </c>
      <c r="C75" s="26">
        <v>1684323.27</v>
      </c>
      <c r="D75" s="23"/>
    </row>
    <row r="76" spans="1:7" x14ac:dyDescent="0.2">
      <c r="A76" s="24" t="s">
        <v>115</v>
      </c>
      <c r="B76" s="25" t="s">
        <v>116</v>
      </c>
      <c r="C76" s="26">
        <v>1643529.6</v>
      </c>
      <c r="D76" s="23"/>
    </row>
    <row r="77" spans="1:7" x14ac:dyDescent="0.2">
      <c r="A77" s="24" t="s">
        <v>117</v>
      </c>
      <c r="B77" s="25" t="s">
        <v>118</v>
      </c>
      <c r="C77" s="26">
        <v>482749.67</v>
      </c>
      <c r="D77" s="23"/>
    </row>
    <row r="78" spans="1:7" x14ac:dyDescent="0.2">
      <c r="A78" s="24" t="s">
        <v>119</v>
      </c>
      <c r="B78" s="25" t="s">
        <v>85</v>
      </c>
      <c r="C78" s="26">
        <v>538881.59</v>
      </c>
      <c r="D78" s="23"/>
    </row>
    <row r="79" spans="1:7" x14ac:dyDescent="0.2">
      <c r="A79" s="24" t="s">
        <v>120</v>
      </c>
      <c r="B79" s="25" t="s">
        <v>121</v>
      </c>
      <c r="C79" s="26">
        <v>2197480.4700000002</v>
      </c>
      <c r="D79" s="23"/>
      <c r="F79" s="27"/>
      <c r="G79" s="30"/>
    </row>
    <row r="80" spans="1:7" x14ac:dyDescent="0.2">
      <c r="A80" s="24" t="s">
        <v>122</v>
      </c>
      <c r="B80" s="25" t="s">
        <v>123</v>
      </c>
      <c r="C80" s="26">
        <v>5413440.3600000003</v>
      </c>
      <c r="D80" s="23"/>
      <c r="F80" s="27"/>
      <c r="G80" s="30"/>
    </row>
    <row r="81" spans="1:7" x14ac:dyDescent="0.2">
      <c r="A81" s="24" t="s">
        <v>124</v>
      </c>
      <c r="B81" s="25" t="s">
        <v>125</v>
      </c>
      <c r="C81" s="26">
        <v>4381035</v>
      </c>
      <c r="D81" s="23"/>
      <c r="F81" s="27"/>
      <c r="G81" s="30"/>
    </row>
    <row r="82" spans="1:7" x14ac:dyDescent="0.2">
      <c r="A82" s="24" t="s">
        <v>126</v>
      </c>
      <c r="B82" s="25" t="s">
        <v>127</v>
      </c>
      <c r="C82" s="26">
        <v>367424.21</v>
      </c>
      <c r="D82" s="23"/>
      <c r="F82" s="27"/>
      <c r="G82" s="30"/>
    </row>
    <row r="83" spans="1:7" x14ac:dyDescent="0.2">
      <c r="A83" s="24" t="s">
        <v>128</v>
      </c>
      <c r="B83" s="25"/>
      <c r="C83" s="26">
        <v>376744706.95999998</v>
      </c>
      <c r="D83" s="23"/>
      <c r="F83" s="27"/>
      <c r="G83" s="30"/>
    </row>
    <row r="84" spans="1:7" x14ac:dyDescent="0.2">
      <c r="A84" s="24"/>
      <c r="B84" s="25"/>
      <c r="C84" s="26"/>
      <c r="D84" s="23"/>
      <c r="F84" s="27"/>
      <c r="G84" s="30"/>
    </row>
    <row r="85" spans="1:7" x14ac:dyDescent="0.2">
      <c r="A85" s="24"/>
      <c r="B85" s="25"/>
      <c r="C85" s="26"/>
      <c r="D85" s="23"/>
      <c r="F85" s="27"/>
      <c r="G85" s="30"/>
    </row>
    <row r="86" spans="1:7" x14ac:dyDescent="0.2">
      <c r="A86" s="24"/>
      <c r="B86" s="25"/>
      <c r="C86" s="26"/>
      <c r="D86" s="23"/>
      <c r="F86" s="27"/>
      <c r="G86" s="30"/>
    </row>
    <row r="87" spans="1:7" x14ac:dyDescent="0.2">
      <c r="A87" s="24"/>
      <c r="B87" s="25"/>
      <c r="C87" s="26"/>
      <c r="D87" s="23"/>
      <c r="F87" s="27"/>
      <c r="G87" s="30"/>
    </row>
    <row r="88" spans="1:7" x14ac:dyDescent="0.2">
      <c r="A88" s="24"/>
      <c r="B88" s="25"/>
      <c r="C88" s="26"/>
      <c r="D88" s="23"/>
      <c r="F88" s="27"/>
      <c r="G88" s="30"/>
    </row>
    <row r="89" spans="1:7" x14ac:dyDescent="0.2">
      <c r="A89" s="24"/>
      <c r="B89" s="25"/>
      <c r="C89" s="26"/>
      <c r="D89" s="23"/>
      <c r="F89" s="27"/>
      <c r="G89" s="30"/>
    </row>
    <row r="90" spans="1:7" ht="12" thickBot="1" x14ac:dyDescent="0.25">
      <c r="A90" s="24"/>
      <c r="B90" s="25"/>
      <c r="C90" s="26"/>
      <c r="D90" s="31"/>
    </row>
    <row r="91" spans="1:7" ht="12" thickBot="1" x14ac:dyDescent="0.25">
      <c r="A91" s="32"/>
      <c r="B91" s="33" t="s">
        <v>129</v>
      </c>
      <c r="C91" s="34">
        <f>SUM($C$8:$C$90)</f>
        <v>1154158107.0999999</v>
      </c>
      <c r="D91" s="35"/>
      <c r="F91" s="27">
        <v>1226050819.4200001</v>
      </c>
      <c r="G91" s="27">
        <f>+C91-F91</f>
        <v>-71892712.320000172</v>
      </c>
    </row>
    <row r="92" spans="1:7" x14ac:dyDescent="0.2">
      <c r="A92" s="36"/>
      <c r="B92" s="37"/>
      <c r="C92" s="38"/>
      <c r="D92" s="38"/>
    </row>
    <row r="93" spans="1:7" x14ac:dyDescent="0.2">
      <c r="A93" s="39"/>
      <c r="B93" s="39"/>
      <c r="D93" s="41"/>
      <c r="E93" s="42"/>
    </row>
    <row r="94" spans="1:7" x14ac:dyDescent="0.2">
      <c r="A94" s="43" t="s">
        <v>130</v>
      </c>
    </row>
    <row r="95" spans="1:7" ht="15" x14ac:dyDescent="0.25">
      <c r="A95" s="45"/>
      <c r="B95" s="45"/>
    </row>
    <row r="96" spans="1:7" ht="15" x14ac:dyDescent="0.25">
      <c r="A96" s="45"/>
      <c r="B96" s="45"/>
      <c r="D96" s="46"/>
    </row>
    <row r="97" spans="1:4" ht="15" x14ac:dyDescent="0.25">
      <c r="A97" s="45"/>
      <c r="B97" s="45"/>
      <c r="D97" s="46"/>
    </row>
    <row r="98" spans="1:4" ht="15" x14ac:dyDescent="0.25">
      <c r="A98" s="45"/>
      <c r="B98" s="45"/>
      <c r="D98" s="46"/>
    </row>
    <row r="99" spans="1:4" ht="15" x14ac:dyDescent="0.25">
      <c r="A99" s="45"/>
      <c r="B99" s="45"/>
      <c r="D99" s="46"/>
    </row>
    <row r="100" spans="1:4" ht="15" x14ac:dyDescent="0.25">
      <c r="A100" s="45"/>
      <c r="B100" s="45"/>
      <c r="D100" s="46"/>
    </row>
    <row r="101" spans="1:4" ht="15" x14ac:dyDescent="0.25">
      <c r="A101" s="45"/>
      <c r="B101" s="45"/>
    </row>
    <row r="102" spans="1:4" ht="15" x14ac:dyDescent="0.25">
      <c r="A102" s="45"/>
      <c r="B102" s="45"/>
    </row>
  </sheetData>
  <autoFilter ref="A7:C78">
    <sortState ref="A9:C92">
      <sortCondition ref="A8:A82"/>
    </sortState>
  </autoFilter>
  <mergeCells count="4">
    <mergeCell ref="A1:C1"/>
    <mergeCell ref="A2:C2"/>
    <mergeCell ref="A3:C3"/>
    <mergeCell ref="B92:D92"/>
  </mergeCells>
  <pageMargins left="0.83" right="0.41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BInmu</vt:lpstr>
      <vt:lpstr>BInmu!Área_de_impresión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2019-01-15T18:57:23Z</dcterms:created>
  <dcterms:modified xsi:type="dcterms:W3CDTF">2019-01-15T18:58:12Z</dcterms:modified>
</cp:coreProperties>
</file>